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Mainardis\Marchés Binomés\Binomages TITAN\B24-06439 Aménagement SDC\2. DCE - Dossier de consultation entreprises\"/>
    </mc:Choice>
  </mc:AlternateContent>
  <bookViews>
    <workbookView xWindow="-105" yWindow="-105" windowWidth="23250" windowHeight="12450" activeTab="1"/>
  </bookViews>
  <sheets>
    <sheet name="DPGF Mobilier" sheetId="2" r:id="rId1"/>
    <sheet name="DPGF Accessoires" sheetId="3" r:id="rId2"/>
    <sheet name="DPGF Salle de repos" sheetId="5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5" l="1"/>
  <c r="E15" i="5"/>
  <c r="E14" i="5"/>
  <c r="E13" i="5"/>
  <c r="E12" i="5"/>
  <c r="E11" i="5"/>
  <c r="E9" i="5"/>
  <c r="E8" i="5"/>
  <c r="E7" i="5"/>
  <c r="E6" i="5"/>
  <c r="E5" i="5"/>
  <c r="E4" i="5"/>
  <c r="E18" i="2"/>
  <c r="E19" i="2"/>
  <c r="E18" i="5" l="1"/>
  <c r="E75" i="2"/>
  <c r="E73" i="2"/>
  <c r="E71" i="2"/>
  <c r="E56" i="2"/>
  <c r="E55" i="2"/>
  <c r="E43" i="2"/>
  <c r="E30" i="2"/>
  <c r="E13" i="2"/>
  <c r="E36" i="2"/>
  <c r="E7" i="2"/>
  <c r="E60" i="2"/>
  <c r="E64" i="2"/>
  <c r="E49" i="2"/>
  <c r="E44" i="2"/>
  <c r="E35" i="2"/>
  <c r="E29" i="2"/>
  <c r="E24" i="2"/>
  <c r="E17" i="2"/>
  <c r="E14" i="2"/>
  <c r="E8" i="2"/>
  <c r="E23" i="3"/>
  <c r="E22" i="3"/>
  <c r="E20" i="3"/>
  <c r="E19" i="3"/>
  <c r="E9" i="3"/>
  <c r="E6" i="3"/>
  <c r="E15" i="3"/>
  <c r="E12" i="3"/>
  <c r="E20" i="2"/>
  <c r="E59" i="2"/>
  <c r="E48" i="2"/>
  <c r="E37" i="2"/>
  <c r="E34" i="2"/>
  <c r="E33" i="2"/>
  <c r="E28" i="2"/>
  <c r="E23" i="2"/>
  <c r="E25" i="2"/>
  <c r="E11" i="2"/>
  <c r="E4" i="2"/>
  <c r="E5" i="2"/>
  <c r="E61" i="2"/>
  <c r="E69" i="2"/>
  <c r="E67" i="2"/>
  <c r="E65" i="2"/>
  <c r="E63" i="2"/>
  <c r="E58" i="2"/>
  <c r="E54" i="2"/>
  <c r="E52" i="2"/>
  <c r="E50" i="2"/>
  <c r="E47" i="2"/>
  <c r="E45" i="2"/>
  <c r="E42" i="2"/>
  <c r="E40" i="2"/>
  <c r="E39" i="2"/>
  <c r="E31" i="2"/>
  <c r="E27" i="2"/>
  <c r="E22" i="2"/>
  <c r="E16" i="2"/>
  <c r="E12" i="2"/>
  <c r="E10" i="2"/>
  <c r="E6" i="2"/>
  <c r="E28" i="3"/>
  <c r="E25" i="3"/>
  <c r="E14" i="3"/>
  <c r="E11" i="3"/>
  <c r="E8" i="3"/>
  <c r="E5" i="3"/>
  <c r="E31" i="3" l="1"/>
  <c r="E77" i="2"/>
</calcChain>
</file>

<file path=xl/sharedStrings.xml><?xml version="1.0" encoding="utf-8"?>
<sst xmlns="http://schemas.openxmlformats.org/spreadsheetml/2006/main" count="115" uniqueCount="62">
  <si>
    <t>Poste de travail</t>
  </si>
  <si>
    <t>Plan de travail</t>
  </si>
  <si>
    <t>Caisson support plan de travail</t>
  </si>
  <si>
    <t>Repose pieds</t>
  </si>
  <si>
    <t>Postes Opérateurs et maintenance
3 à 6</t>
  </si>
  <si>
    <t>Postes Opérateurs et maintenance
1 à 2</t>
  </si>
  <si>
    <t>Coût par poste</t>
  </si>
  <si>
    <t>Qté</t>
  </si>
  <si>
    <t>Composition</t>
  </si>
  <si>
    <t>Poste 13 et 14
experts métiers</t>
  </si>
  <si>
    <t>Postes 10 , 11 et 12
Sécurité</t>
  </si>
  <si>
    <t>Poste 9
INTRA bureautique</t>
  </si>
  <si>
    <t xml:space="preserve"> Postes 7 et 8 INTRA
(Table de réunion)</t>
  </si>
  <si>
    <t>Plateau finition arc de conduite</t>
  </si>
  <si>
    <t>Pied Métallique Diam. 80mm sur verin</t>
  </si>
  <si>
    <t xml:space="preserve">Plan de travail </t>
  </si>
  <si>
    <t>Module rangement classeurs</t>
  </si>
  <si>
    <t>Colonne rangement classeur</t>
  </si>
  <si>
    <t>Armoire à clés</t>
  </si>
  <si>
    <t>Mât support écran (fixation en plafond)</t>
  </si>
  <si>
    <t>Fauteuil de bureau</t>
  </si>
  <si>
    <t>Chaise visiteur</t>
  </si>
  <si>
    <t>Meuble de rangement documentation et recharge matériels portatifs</t>
  </si>
  <si>
    <t>Piètement métalique centrale</t>
  </si>
  <si>
    <t>Pose</t>
  </si>
  <si>
    <t>Coût total
€ HT
Fourniture et pose</t>
  </si>
  <si>
    <t xml:space="preserve">Estimation totale (Fourniture et  pose,  € HT) : </t>
  </si>
  <si>
    <t>Tableau blanc magnétique émaillé effaçable (180 x 120 cm) + support feutres</t>
  </si>
  <si>
    <t>Mât support écran (fixation murale)</t>
  </si>
  <si>
    <t>Coût total
€ HT</t>
  </si>
  <si>
    <t>Passes cables métalliques</t>
  </si>
  <si>
    <t>Gaine technique verticale (liaison avec faux plafond)</t>
  </si>
  <si>
    <t>Bloc prises encastré dans plan de travail</t>
  </si>
  <si>
    <t>Meuble de rangement avec portes</t>
  </si>
  <si>
    <t>Retombée de faux-plafond zone synoptique</t>
  </si>
  <si>
    <t>Nettoyage fin de chantier</t>
  </si>
  <si>
    <t xml:space="preserve"> </t>
  </si>
  <si>
    <t>Bloc 12 prises RJ45 encastré dans plan de travail</t>
  </si>
  <si>
    <t xml:space="preserve">Mirroir pivotantpour vision sur porte d'entrée </t>
  </si>
  <si>
    <t>Ecran planning 65'' (Smart TV)</t>
  </si>
  <si>
    <t>Ecran synoptique 65'' (Smart TV)</t>
  </si>
  <si>
    <t>MOBILIER ET TRAVAUX SPECIFIQUES - Salle de conduite</t>
  </si>
  <si>
    <t>Salle de conduite</t>
  </si>
  <si>
    <t>Salle de repos</t>
  </si>
  <si>
    <t>Kitchenette</t>
  </si>
  <si>
    <t>Ensemble mural de 310 cm de long (Voir CCTP)</t>
  </si>
  <si>
    <t>Micro onde</t>
  </si>
  <si>
    <t>Mitigeur et accessoire vidange</t>
  </si>
  <si>
    <t>Réfrigérateur</t>
  </si>
  <si>
    <t>Smart TV 32''</t>
  </si>
  <si>
    <t>Support mural</t>
  </si>
  <si>
    <t>Table</t>
  </si>
  <si>
    <t>Chaises</t>
  </si>
  <si>
    <t>Fauteuil relaxation</t>
  </si>
  <si>
    <t>Plan de travail entrée</t>
  </si>
  <si>
    <t>Poubelles</t>
  </si>
  <si>
    <t>Tableau blanc</t>
  </si>
  <si>
    <t>Divers</t>
  </si>
  <si>
    <t>Designation</t>
  </si>
  <si>
    <t>Désignation</t>
  </si>
  <si>
    <t>ACCESSOIRES SALLE DE CONDUITE</t>
  </si>
  <si>
    <t>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</si>
</sst>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8" formatCode="#,##0.00\ &quot;€&quot;;[Red]\-#,##0.00\ &quot;€&quot;"/>
    <numFmt numFmtId="164" formatCode="#,##0.00\ &quot;€&quot;"/>
  </numFmts>
  <fonts count="9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3" tint="0.499984740745262"/>
      <name val="Aptos Narrow"/>
      <family val="2"/>
      <scheme val="minor"/>
    </font>
    <font>
      <b/>
      <sz val="13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b/>
      <sz val="12"/>
      <color rgb="FF0070C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7" xfId="0" applyBorder="1"/>
    <xf numFmtId="0" fontId="0" fillId="0" borderId="4" xfId="0" applyBorder="1"/>
    <xf numFmtId="0" fontId="0" fillId="0" borderId="0" xfId="0" applyAlignment="1">
      <alignment horizontal="left" vertical="center" indent="1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7" fontId="0" fillId="0" borderId="1" xfId="0" applyNumberFormat="1" applyBorder="1" applyAlignment="1">
      <alignment horizontal="right" indent="2"/>
    </xf>
    <xf numFmtId="0" fontId="0" fillId="0" borderId="1" xfId="0" applyBorder="1" applyAlignment="1">
      <alignment horizontal="left" vertical="center" wrapText="1" indent="1"/>
    </xf>
    <xf numFmtId="7" fontId="0" fillId="0" borderId="1" xfId="0" applyNumberFormat="1" applyBorder="1" applyAlignment="1">
      <alignment horizontal="right" vertical="center" indent="2"/>
    </xf>
    <xf numFmtId="0" fontId="5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vertical="center"/>
    </xf>
    <xf numFmtId="7" fontId="4" fillId="2" borderId="8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7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5" fillId="2" borderId="2" xfId="0" applyFont="1" applyFill="1" applyBorder="1" applyAlignment="1">
      <alignment horizontal="right" vertical="center" wrapText="1" indent="1"/>
    </xf>
    <xf numFmtId="7" fontId="0" fillId="0" borderId="0" xfId="0" applyNumberFormat="1" applyAlignment="1">
      <alignment horizontal="right" vertical="center" indent="1"/>
    </xf>
    <xf numFmtId="7" fontId="4" fillId="2" borderId="8" xfId="0" applyNumberFormat="1" applyFont="1" applyFill="1" applyBorder="1" applyAlignment="1">
      <alignment horizontal="right" vertical="center" indent="1"/>
    </xf>
    <xf numFmtId="0" fontId="3" fillId="2" borderId="1" xfId="0" applyFont="1" applyFill="1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8" fontId="0" fillId="0" borderId="0" xfId="0" applyNumberFormat="1"/>
    <xf numFmtId="8" fontId="5" fillId="2" borderId="2" xfId="0" applyNumberFormat="1" applyFont="1" applyFill="1" applyBorder="1" applyAlignment="1">
      <alignment horizontal="center" vertical="center" wrapText="1"/>
    </xf>
    <xf numFmtId="8" fontId="0" fillId="3" borderId="1" xfId="0" applyNumberFormat="1" applyFill="1" applyBorder="1"/>
    <xf numFmtId="8" fontId="0" fillId="0" borderId="1" xfId="0" applyNumberFormat="1" applyBorder="1" applyAlignment="1">
      <alignment vertical="center"/>
    </xf>
    <xf numFmtId="8" fontId="0" fillId="0" borderId="1" xfId="0" applyNumberFormat="1" applyBorder="1"/>
    <xf numFmtId="8" fontId="4" fillId="2" borderId="4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164" fontId="4" fillId="2" borderId="4" xfId="0" applyNumberFormat="1" applyFont="1" applyFill="1" applyBorder="1" applyAlignment="1">
      <alignment vertical="center"/>
    </xf>
    <xf numFmtId="8" fontId="0" fillId="0" borderId="0" xfId="0" applyNumberFormat="1" applyAlignment="1">
      <alignment horizontal="right" vertical="center" indent="1"/>
    </xf>
    <xf numFmtId="8" fontId="5" fillId="2" borderId="2" xfId="0" applyNumberFormat="1" applyFont="1" applyFill="1" applyBorder="1" applyAlignment="1">
      <alignment horizontal="right" vertical="center" wrapText="1" indent="1"/>
    </xf>
    <xf numFmtId="8" fontId="0" fillId="0" borderId="1" xfId="0" applyNumberFormat="1" applyBorder="1" applyAlignment="1">
      <alignment horizontal="right" vertical="center" indent="1"/>
    </xf>
    <xf numFmtId="8" fontId="4" fillId="2" borderId="4" xfId="0" applyNumberFormat="1" applyFont="1" applyFill="1" applyBorder="1" applyAlignment="1">
      <alignment horizontal="righ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40" zoomScale="90" zoomScaleNormal="90" workbookViewId="0">
      <selection activeCell="C4" sqref="C4:C75"/>
    </sheetView>
  </sheetViews>
  <sheetFormatPr baseColWidth="10" defaultColWidth="11.5" defaultRowHeight="15.75"/>
  <cols>
    <col min="1" max="1" width="22.5" style="22" customWidth="1"/>
    <col min="2" max="2" width="47.5" style="9" customWidth="1"/>
    <col min="3" max="3" width="11.75" style="45" customWidth="1"/>
    <col min="4" max="4" width="11.5" style="27"/>
    <col min="5" max="5" width="16.5" style="29" customWidth="1"/>
    <col min="6" max="16384" width="11.5" style="27"/>
  </cols>
  <sheetData>
    <row r="1" spans="1:5" ht="20.25">
      <c r="A1" s="37" t="s">
        <v>42</v>
      </c>
    </row>
    <row r="2" spans="1:5" ht="24.6" customHeight="1">
      <c r="A2" s="22" t="s">
        <v>41</v>
      </c>
    </row>
    <row r="3" spans="1:5" ht="45.6" customHeight="1">
      <c r="A3" s="33" t="s">
        <v>0</v>
      </c>
      <c r="B3" s="33" t="s">
        <v>8</v>
      </c>
      <c r="C3" s="46" t="s">
        <v>6</v>
      </c>
      <c r="D3" s="10" t="s">
        <v>7</v>
      </c>
      <c r="E3" s="30" t="s">
        <v>25</v>
      </c>
    </row>
    <row r="4" spans="1:5" ht="14.25">
      <c r="A4" s="61" t="s">
        <v>5</v>
      </c>
      <c r="B4" s="5" t="s">
        <v>15</v>
      </c>
      <c r="C4" s="47"/>
      <c r="D4" s="2">
        <v>2</v>
      </c>
      <c r="E4" s="25">
        <f>C4*D4</f>
        <v>0</v>
      </c>
    </row>
    <row r="5" spans="1:5" ht="14.25">
      <c r="A5" s="62"/>
      <c r="B5" s="5" t="s">
        <v>2</v>
      </c>
      <c r="C5" s="47"/>
      <c r="D5" s="2">
        <v>2</v>
      </c>
      <c r="E5" s="25">
        <f>C5*D5</f>
        <v>0</v>
      </c>
    </row>
    <row r="6" spans="1:5" ht="14.25">
      <c r="A6" s="62"/>
      <c r="B6" s="5" t="s">
        <v>3</v>
      </c>
      <c r="C6" s="47"/>
      <c r="D6" s="2">
        <v>2</v>
      </c>
      <c r="E6" s="25">
        <f t="shared" ref="E6:E8" si="0">C6*D6</f>
        <v>0</v>
      </c>
    </row>
    <row r="7" spans="1:5" ht="14.25">
      <c r="A7" s="62"/>
      <c r="B7" s="5" t="s">
        <v>32</v>
      </c>
      <c r="C7" s="47"/>
      <c r="D7" s="2">
        <v>2</v>
      </c>
      <c r="E7" s="25">
        <f t="shared" si="0"/>
        <v>0</v>
      </c>
    </row>
    <row r="8" spans="1:5" ht="14.25">
      <c r="A8" s="62"/>
      <c r="B8" s="5" t="s">
        <v>30</v>
      </c>
      <c r="C8" s="47"/>
      <c r="D8" s="2">
        <v>4</v>
      </c>
      <c r="E8" s="25">
        <f t="shared" si="0"/>
        <v>0</v>
      </c>
    </row>
    <row r="9" spans="1:5" ht="3" customHeight="1">
      <c r="A9" s="59"/>
      <c r="B9" s="60"/>
    </row>
    <row r="10" spans="1:5" ht="14.45" customHeight="1">
      <c r="A10" s="61" t="s">
        <v>4</v>
      </c>
      <c r="B10" s="5" t="s">
        <v>15</v>
      </c>
      <c r="C10" s="47"/>
      <c r="D10" s="2">
        <v>3</v>
      </c>
      <c r="E10" s="25">
        <f>C10*D10</f>
        <v>0</v>
      </c>
    </row>
    <row r="11" spans="1:5" ht="14.45" customHeight="1">
      <c r="A11" s="62"/>
      <c r="B11" s="5" t="s">
        <v>2</v>
      </c>
      <c r="C11" s="47"/>
      <c r="D11" s="2">
        <v>3</v>
      </c>
      <c r="E11" s="25">
        <f>C11*D11</f>
        <v>0</v>
      </c>
    </row>
    <row r="12" spans="1:5" ht="14.45" customHeight="1">
      <c r="A12" s="62"/>
      <c r="B12" s="5" t="s">
        <v>3</v>
      </c>
      <c r="C12" s="47"/>
      <c r="D12" s="2">
        <v>3</v>
      </c>
      <c r="E12" s="25">
        <f t="shared" ref="E12:E14" si="1">C12*D12</f>
        <v>0</v>
      </c>
    </row>
    <row r="13" spans="1:5" ht="14.45" customHeight="1">
      <c r="A13" s="62"/>
      <c r="B13" s="5" t="s">
        <v>32</v>
      </c>
      <c r="C13" s="47"/>
      <c r="D13" s="2">
        <v>2</v>
      </c>
      <c r="E13" s="25">
        <f t="shared" si="1"/>
        <v>0</v>
      </c>
    </row>
    <row r="14" spans="1:5" ht="14.45" customHeight="1">
      <c r="A14" s="62"/>
      <c r="B14" s="5" t="s">
        <v>30</v>
      </c>
      <c r="C14" s="47"/>
      <c r="D14" s="2">
        <v>8</v>
      </c>
      <c r="E14" s="25">
        <f t="shared" si="1"/>
        <v>0</v>
      </c>
    </row>
    <row r="15" spans="1:5" ht="3" customHeight="1">
      <c r="A15" s="59"/>
      <c r="B15" s="60"/>
    </row>
    <row r="16" spans="1:5" ht="14.45" customHeight="1">
      <c r="A16" s="57" t="s">
        <v>12</v>
      </c>
      <c r="B16" s="5" t="s">
        <v>15</v>
      </c>
      <c r="C16" s="47"/>
      <c r="D16" s="2">
        <v>1</v>
      </c>
      <c r="E16" s="25">
        <f>C16*D16</f>
        <v>0</v>
      </c>
    </row>
    <row r="17" spans="1:5" ht="14.45" customHeight="1">
      <c r="A17" s="58"/>
      <c r="B17" s="5" t="s">
        <v>23</v>
      </c>
      <c r="C17" s="47"/>
      <c r="D17" s="2">
        <v>1</v>
      </c>
      <c r="E17" s="25">
        <f>C17*D17</f>
        <v>0</v>
      </c>
    </row>
    <row r="18" spans="1:5" ht="14.45" customHeight="1">
      <c r="A18" s="58"/>
      <c r="B18" s="5" t="s">
        <v>37</v>
      </c>
      <c r="C18" s="47"/>
      <c r="D18" s="2">
        <v>1</v>
      </c>
      <c r="E18" s="25">
        <f>C18*D18</f>
        <v>0</v>
      </c>
    </row>
    <row r="19" spans="1:5" ht="14.45" customHeight="1">
      <c r="A19" s="58"/>
      <c r="B19" s="5" t="s">
        <v>32</v>
      </c>
      <c r="C19" s="47"/>
      <c r="D19" s="2">
        <v>2</v>
      </c>
      <c r="E19" s="25">
        <f t="shared" ref="E19" si="2">C19*D19</f>
        <v>0</v>
      </c>
    </row>
    <row r="20" spans="1:5" ht="14.45" customHeight="1">
      <c r="A20" s="58"/>
      <c r="B20" s="5" t="s">
        <v>30</v>
      </c>
      <c r="C20" s="47"/>
      <c r="D20" s="2">
        <v>2</v>
      </c>
      <c r="E20" s="25">
        <f>C20*D20</f>
        <v>0</v>
      </c>
    </row>
    <row r="21" spans="1:5" ht="3" customHeight="1">
      <c r="A21" s="59"/>
      <c r="B21" s="60"/>
    </row>
    <row r="22" spans="1:5" ht="14.45" customHeight="1">
      <c r="A22" s="57" t="s">
        <v>11</v>
      </c>
      <c r="B22" s="5" t="s">
        <v>15</v>
      </c>
      <c r="C22" s="47"/>
      <c r="D22" s="2">
        <v>1</v>
      </c>
      <c r="E22" s="25">
        <f>C22*D22</f>
        <v>0</v>
      </c>
    </row>
    <row r="23" spans="1:5" ht="14.45" customHeight="1">
      <c r="A23" s="58"/>
      <c r="B23" s="5" t="s">
        <v>2</v>
      </c>
      <c r="C23" s="47"/>
      <c r="D23" s="2">
        <v>1</v>
      </c>
      <c r="E23" s="25">
        <f>C23*D23</f>
        <v>0</v>
      </c>
    </row>
    <row r="24" spans="1:5" ht="14.45" customHeight="1">
      <c r="A24" s="58"/>
      <c r="B24" s="5" t="s">
        <v>3</v>
      </c>
      <c r="C24" s="47"/>
      <c r="D24" s="2">
        <v>1</v>
      </c>
      <c r="E24" s="25">
        <f>C24*D24</f>
        <v>0</v>
      </c>
    </row>
    <row r="25" spans="1:5" ht="14.45" customHeight="1">
      <c r="A25" s="63"/>
      <c r="B25" s="5" t="s">
        <v>30</v>
      </c>
      <c r="C25" s="47"/>
      <c r="D25" s="2">
        <v>2</v>
      </c>
      <c r="E25" s="25">
        <f>C25*D25</f>
        <v>0</v>
      </c>
    </row>
    <row r="26" spans="1:5" ht="3" customHeight="1">
      <c r="A26" s="59"/>
      <c r="B26" s="60"/>
    </row>
    <row r="27" spans="1:5" ht="14.25">
      <c r="A27" s="61" t="s">
        <v>10</v>
      </c>
      <c r="B27" s="5" t="s">
        <v>15</v>
      </c>
      <c r="C27" s="47"/>
      <c r="D27" s="2">
        <v>3</v>
      </c>
      <c r="E27" s="25">
        <f>C27*D27</f>
        <v>0</v>
      </c>
    </row>
    <row r="28" spans="1:5" ht="14.25">
      <c r="A28" s="61"/>
      <c r="B28" s="5" t="s">
        <v>2</v>
      </c>
      <c r="C28" s="47"/>
      <c r="D28" s="2">
        <v>1</v>
      </c>
      <c r="E28" s="25">
        <f>C28*D28</f>
        <v>0</v>
      </c>
    </row>
    <row r="29" spans="1:5" ht="14.25">
      <c r="A29" s="61"/>
      <c r="B29" s="5" t="s">
        <v>3</v>
      </c>
      <c r="C29" s="47"/>
      <c r="D29" s="2">
        <v>3</v>
      </c>
      <c r="E29" s="25">
        <f>C29*D29</f>
        <v>0</v>
      </c>
    </row>
    <row r="30" spans="1:5" ht="14.25">
      <c r="A30" s="61"/>
      <c r="B30" s="5" t="s">
        <v>32</v>
      </c>
      <c r="C30" s="47"/>
      <c r="D30" s="2">
        <v>2</v>
      </c>
      <c r="E30" s="25">
        <f t="shared" ref="E30" si="3">C30*D30</f>
        <v>0</v>
      </c>
    </row>
    <row r="31" spans="1:5" ht="14.25">
      <c r="A31" s="62"/>
      <c r="B31" s="5" t="s">
        <v>30</v>
      </c>
      <c r="C31" s="47"/>
      <c r="D31" s="2">
        <v>6</v>
      </c>
      <c r="E31" s="25">
        <f>C31*D31</f>
        <v>0</v>
      </c>
    </row>
    <row r="32" spans="1:5" ht="3" customHeight="1">
      <c r="A32" s="34"/>
      <c r="B32" s="35"/>
    </row>
    <row r="33" spans="1:5" ht="14.45" customHeight="1">
      <c r="A33" s="54" t="s">
        <v>9</v>
      </c>
      <c r="B33" s="5" t="s">
        <v>15</v>
      </c>
      <c r="C33" s="47"/>
      <c r="D33" s="2">
        <v>1</v>
      </c>
      <c r="E33" s="25">
        <f>C33*D33</f>
        <v>0</v>
      </c>
    </row>
    <row r="34" spans="1:5" ht="14.45" customHeight="1">
      <c r="A34" s="55"/>
      <c r="B34" s="5" t="s">
        <v>2</v>
      </c>
      <c r="C34" s="47"/>
      <c r="D34" s="2">
        <v>1</v>
      </c>
      <c r="E34" s="25">
        <f>C34*D34</f>
        <v>0</v>
      </c>
    </row>
    <row r="35" spans="1:5" ht="14.45" customHeight="1">
      <c r="A35" s="55"/>
      <c r="B35" s="5" t="s">
        <v>3</v>
      </c>
      <c r="C35" s="47"/>
      <c r="D35" s="2">
        <v>1</v>
      </c>
      <c r="E35" s="25">
        <f>C35*D35</f>
        <v>0</v>
      </c>
    </row>
    <row r="36" spans="1:5" ht="14.45" customHeight="1">
      <c r="A36" s="55"/>
      <c r="B36" s="5" t="s">
        <v>32</v>
      </c>
      <c r="C36" s="47"/>
      <c r="D36" s="2">
        <v>1</v>
      </c>
      <c r="E36" s="25">
        <f t="shared" ref="E36" si="4">C36*D36</f>
        <v>0</v>
      </c>
    </row>
    <row r="37" spans="1:5" ht="15.6" customHeight="1">
      <c r="A37" s="56"/>
      <c r="B37" s="5" t="s">
        <v>30</v>
      </c>
      <c r="C37" s="47"/>
      <c r="D37" s="2">
        <v>4</v>
      </c>
      <c r="E37" s="25">
        <f>C37*D37</f>
        <v>0</v>
      </c>
    </row>
    <row r="38" spans="1:5" ht="3" customHeight="1">
      <c r="A38" s="34"/>
      <c r="B38" s="35"/>
    </row>
    <row r="39" spans="1:5" ht="14.45" customHeight="1">
      <c r="A39" s="61">
        <v>15</v>
      </c>
      <c r="B39" s="5" t="s">
        <v>13</v>
      </c>
      <c r="C39" s="47"/>
      <c r="D39" s="2">
        <v>1</v>
      </c>
      <c r="E39" s="25">
        <f>C39*D39</f>
        <v>0</v>
      </c>
    </row>
    <row r="40" spans="1:5" ht="14.45" customHeight="1">
      <c r="A40" s="61"/>
      <c r="B40" s="5" t="s">
        <v>14</v>
      </c>
      <c r="C40" s="47"/>
      <c r="D40" s="2">
        <v>1</v>
      </c>
      <c r="E40" s="25">
        <f>C40*D40</f>
        <v>0</v>
      </c>
    </row>
    <row r="41" spans="1:5" ht="3" customHeight="1">
      <c r="A41" s="9"/>
    </row>
    <row r="42" spans="1:5" ht="14.25">
      <c r="A42" s="61">
        <v>16</v>
      </c>
      <c r="B42" s="5" t="s">
        <v>1</v>
      </c>
      <c r="C42" s="47"/>
      <c r="D42" s="2">
        <v>1</v>
      </c>
      <c r="E42" s="25">
        <f>C42*D42</f>
        <v>0</v>
      </c>
    </row>
    <row r="43" spans="1:5" ht="14.25">
      <c r="A43" s="61"/>
      <c r="B43" s="5" t="s">
        <v>2</v>
      </c>
      <c r="C43" s="47"/>
      <c r="D43" s="2">
        <v>1</v>
      </c>
      <c r="E43" s="25">
        <f>C43*D43</f>
        <v>0</v>
      </c>
    </row>
    <row r="44" spans="1:5" ht="14.25">
      <c r="A44" s="61"/>
      <c r="B44" s="5" t="s">
        <v>3</v>
      </c>
      <c r="C44" s="47"/>
      <c r="D44" s="2">
        <v>1</v>
      </c>
      <c r="E44" s="25">
        <f>C44*D44</f>
        <v>0</v>
      </c>
    </row>
    <row r="45" spans="1:5" ht="14.25">
      <c r="A45" s="61"/>
      <c r="B45" s="5" t="s">
        <v>30</v>
      </c>
      <c r="C45" s="47"/>
      <c r="D45" s="2">
        <v>1</v>
      </c>
      <c r="E45" s="25">
        <f>C45*D45</f>
        <v>0</v>
      </c>
    </row>
    <row r="46" spans="1:5" ht="3" customHeight="1">
      <c r="A46" s="9"/>
    </row>
    <row r="47" spans="1:5" ht="14.45" customHeight="1">
      <c r="A47" s="61">
        <v>17</v>
      </c>
      <c r="B47" s="5" t="s">
        <v>15</v>
      </c>
      <c r="C47" s="47"/>
      <c r="D47" s="2">
        <v>1</v>
      </c>
      <c r="E47" s="25">
        <f>C47*D47</f>
        <v>0</v>
      </c>
    </row>
    <row r="48" spans="1:5" ht="14.45" customHeight="1">
      <c r="A48" s="61"/>
      <c r="B48" s="5" t="s">
        <v>2</v>
      </c>
      <c r="C48" s="47"/>
      <c r="D48" s="2">
        <v>1</v>
      </c>
      <c r="E48" s="25">
        <f>C48*D48</f>
        <v>0</v>
      </c>
    </row>
    <row r="49" spans="1:5" ht="14.45" customHeight="1">
      <c r="A49" s="61"/>
      <c r="B49" s="5" t="s">
        <v>3</v>
      </c>
      <c r="C49" s="47"/>
      <c r="D49" s="2">
        <v>1</v>
      </c>
      <c r="E49" s="25">
        <f>C49*D49</f>
        <v>0</v>
      </c>
    </row>
    <row r="50" spans="1:5" ht="14.25">
      <c r="A50" s="61"/>
      <c r="B50" s="5" t="s">
        <v>30</v>
      </c>
      <c r="C50" s="47"/>
      <c r="D50" s="2">
        <v>1</v>
      </c>
      <c r="E50" s="25">
        <f>C50*D50</f>
        <v>0</v>
      </c>
    </row>
    <row r="51" spans="1:5" ht="3" customHeight="1">
      <c r="A51" s="9"/>
    </row>
    <row r="52" spans="1:5" ht="29.45" customHeight="1">
      <c r="A52" s="20">
        <v>18</v>
      </c>
      <c r="B52" s="13" t="s">
        <v>22</v>
      </c>
      <c r="C52" s="47"/>
      <c r="D52" s="2">
        <v>1</v>
      </c>
      <c r="E52" s="25">
        <f>C52*D52</f>
        <v>0</v>
      </c>
    </row>
    <row r="53" spans="1:5" ht="3" customHeight="1">
      <c r="A53" s="9"/>
    </row>
    <row r="54" spans="1:5" ht="14.45" customHeight="1">
      <c r="A54" s="61">
        <v>19</v>
      </c>
      <c r="B54" s="5" t="s">
        <v>15</v>
      </c>
      <c r="C54" s="47"/>
      <c r="D54" s="2">
        <v>1</v>
      </c>
      <c r="E54" s="25">
        <f>C54*D54</f>
        <v>0</v>
      </c>
    </row>
    <row r="55" spans="1:5" ht="14.45" customHeight="1">
      <c r="A55" s="61"/>
      <c r="B55" s="5" t="s">
        <v>32</v>
      </c>
      <c r="C55" s="47"/>
      <c r="D55" s="2">
        <v>1</v>
      </c>
      <c r="E55" s="25">
        <f t="shared" ref="E55" si="5">C55*D55</f>
        <v>0</v>
      </c>
    </row>
    <row r="56" spans="1:5" ht="14.45" customHeight="1">
      <c r="A56" s="61"/>
      <c r="B56" s="5" t="s">
        <v>30</v>
      </c>
      <c r="C56" s="47"/>
      <c r="D56" s="2">
        <v>1</v>
      </c>
      <c r="E56" s="25">
        <f>C56*D56</f>
        <v>0</v>
      </c>
    </row>
    <row r="57" spans="1:5" ht="3" customHeight="1">
      <c r="A57" s="9"/>
      <c r="C57" s="48"/>
      <c r="D57" s="26"/>
    </row>
    <row r="58" spans="1:5" ht="14.45" customHeight="1">
      <c r="A58" s="61">
        <v>20</v>
      </c>
      <c r="B58" s="5" t="s">
        <v>15</v>
      </c>
      <c r="C58" s="47"/>
      <c r="D58" s="2">
        <v>1</v>
      </c>
      <c r="E58" s="25">
        <f>C58*D58</f>
        <v>0</v>
      </c>
    </row>
    <row r="59" spans="1:5" ht="14.45" customHeight="1">
      <c r="A59" s="61"/>
      <c r="B59" s="5" t="s">
        <v>2</v>
      </c>
      <c r="C59" s="47"/>
      <c r="D59" s="2">
        <v>1</v>
      </c>
      <c r="E59" s="25">
        <f>C59*D59</f>
        <v>0</v>
      </c>
    </row>
    <row r="60" spans="1:5" ht="14.45" customHeight="1">
      <c r="A60" s="61"/>
      <c r="B60" s="5" t="s">
        <v>17</v>
      </c>
      <c r="C60" s="47"/>
      <c r="D60" s="2">
        <v>1</v>
      </c>
      <c r="E60" s="25">
        <f>C60*D60</f>
        <v>0</v>
      </c>
    </row>
    <row r="61" spans="1:5" ht="14.45" customHeight="1">
      <c r="A61" s="61">
        <v>21</v>
      </c>
      <c r="B61" s="5" t="s">
        <v>30</v>
      </c>
      <c r="C61" s="47"/>
      <c r="D61" s="2">
        <v>1</v>
      </c>
      <c r="E61" s="25">
        <f>C61*D61</f>
        <v>0</v>
      </c>
    </row>
    <row r="62" spans="1:5" ht="3" customHeight="1">
      <c r="A62" s="9"/>
    </row>
    <row r="63" spans="1:5" ht="14.25">
      <c r="A63" s="61">
        <v>21</v>
      </c>
      <c r="B63" s="5" t="s">
        <v>15</v>
      </c>
      <c r="C63" s="47"/>
      <c r="D63" s="2">
        <v>1</v>
      </c>
      <c r="E63" s="25">
        <f>C63*D63</f>
        <v>0</v>
      </c>
    </row>
    <row r="64" spans="1:5" ht="14.25">
      <c r="A64" s="61"/>
      <c r="B64" s="5" t="s">
        <v>2</v>
      </c>
      <c r="C64" s="47"/>
      <c r="D64" s="2">
        <v>1</v>
      </c>
      <c r="E64" s="25">
        <f>C64*D64</f>
        <v>0</v>
      </c>
    </row>
    <row r="65" spans="1:5" ht="14.25">
      <c r="A65" s="61"/>
      <c r="B65" s="5" t="s">
        <v>30</v>
      </c>
      <c r="C65" s="47"/>
      <c r="D65" s="2">
        <v>1</v>
      </c>
      <c r="E65" s="25">
        <f>C65*D65</f>
        <v>0</v>
      </c>
    </row>
    <row r="66" spans="1:5" ht="3" customHeight="1">
      <c r="A66" s="9"/>
    </row>
    <row r="67" spans="1:5" ht="14.45" customHeight="1">
      <c r="A67" s="20">
        <v>22</v>
      </c>
      <c r="B67" s="5" t="s">
        <v>16</v>
      </c>
      <c r="C67" s="47"/>
      <c r="D67" s="2">
        <v>2</v>
      </c>
      <c r="E67" s="25">
        <f>C67*D67</f>
        <v>0</v>
      </c>
    </row>
    <row r="68" spans="1:5" ht="3" customHeight="1">
      <c r="A68" s="9"/>
    </row>
    <row r="69" spans="1:5" ht="14.45" customHeight="1">
      <c r="A69" s="20">
        <v>23</v>
      </c>
      <c r="B69" s="5" t="s">
        <v>33</v>
      </c>
      <c r="C69" s="47"/>
      <c r="D69" s="2">
        <v>1</v>
      </c>
      <c r="E69" s="25">
        <f>C69*D69</f>
        <v>0</v>
      </c>
    </row>
    <row r="70" spans="1:5" ht="3" customHeight="1">
      <c r="A70" s="9"/>
    </row>
    <row r="71" spans="1:5" ht="18" customHeight="1">
      <c r="A71" s="20">
        <v>24</v>
      </c>
      <c r="B71" s="13" t="s">
        <v>31</v>
      </c>
      <c r="C71" s="47"/>
      <c r="D71" s="2">
        <v>1</v>
      </c>
      <c r="E71" s="25">
        <f>C71*D71</f>
        <v>0</v>
      </c>
    </row>
    <row r="72" spans="1:5" ht="3.6" customHeight="1">
      <c r="A72" s="9"/>
    </row>
    <row r="73" spans="1:5" ht="16.899999999999999" customHeight="1">
      <c r="A73" s="20">
        <v>25</v>
      </c>
      <c r="B73" s="5" t="s">
        <v>34</v>
      </c>
      <c r="C73" s="47"/>
      <c r="D73" s="2">
        <v>1</v>
      </c>
      <c r="E73" s="25">
        <f>C73*D73</f>
        <v>0</v>
      </c>
    </row>
    <row r="74" spans="1:5" ht="3" customHeight="1">
      <c r="A74" s="23"/>
      <c r="D74" s="28"/>
      <c r="E74" s="31"/>
    </row>
    <row r="75" spans="1:5" ht="33.6" customHeight="1">
      <c r="A75" s="20" t="s">
        <v>35</v>
      </c>
      <c r="B75" s="5"/>
      <c r="C75" s="47"/>
      <c r="D75" s="2">
        <v>1</v>
      </c>
      <c r="E75" s="25">
        <f>C75*D75</f>
        <v>0</v>
      </c>
    </row>
    <row r="76" spans="1:5" ht="6" customHeight="1">
      <c r="A76" s="9"/>
    </row>
    <row r="77" spans="1:5" ht="22.15" customHeight="1">
      <c r="A77" s="21"/>
      <c r="B77" s="36" t="s">
        <v>26</v>
      </c>
      <c r="C77" s="49"/>
      <c r="D77" s="18"/>
      <c r="E77" s="32">
        <f>SUM(E4:E76)</f>
        <v>0</v>
      </c>
    </row>
  </sheetData>
  <mergeCells count="16">
    <mergeCell ref="A58:A61"/>
    <mergeCell ref="A63:A65"/>
    <mergeCell ref="A39:A40"/>
    <mergeCell ref="A54:A56"/>
    <mergeCell ref="A42:A45"/>
    <mergeCell ref="A47:A50"/>
    <mergeCell ref="A33:A37"/>
    <mergeCell ref="A16:A20"/>
    <mergeCell ref="A26:B26"/>
    <mergeCell ref="A27:A31"/>
    <mergeCell ref="A4:A8"/>
    <mergeCell ref="A9:B9"/>
    <mergeCell ref="A10:A14"/>
    <mergeCell ref="A22:A25"/>
    <mergeCell ref="A15:B15"/>
    <mergeCell ref="A21:B21"/>
  </mergeCells>
  <pageMargins left="0.25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="80" zoomScaleNormal="80" workbookViewId="0">
      <selection activeCell="Q16" sqref="Q16"/>
    </sheetView>
  </sheetViews>
  <sheetFormatPr baseColWidth="10" defaultRowHeight="15.75"/>
  <cols>
    <col min="1" max="1" width="18.25" style="1" customWidth="1"/>
    <col min="2" max="2" width="48.25" style="6" customWidth="1"/>
    <col min="3" max="3" width="10.5" style="39" customWidth="1"/>
    <col min="4" max="4" width="8.75" style="11" customWidth="1"/>
    <col min="5" max="5" width="12.5" style="11" customWidth="1"/>
  </cols>
  <sheetData>
    <row r="1" spans="1:5" ht="28.9" customHeight="1">
      <c r="A1" s="37" t="s">
        <v>42</v>
      </c>
    </row>
    <row r="2" spans="1:5" ht="28.9" customHeight="1">
      <c r="A2" s="22" t="s">
        <v>60</v>
      </c>
    </row>
    <row r="3" spans="1:5" ht="37.9" customHeight="1">
      <c r="A3" s="4" t="s">
        <v>59</v>
      </c>
      <c r="B3" s="4" t="s">
        <v>8</v>
      </c>
      <c r="C3" s="40" t="s">
        <v>6</v>
      </c>
      <c r="D3" s="10" t="s">
        <v>7</v>
      </c>
      <c r="E3" s="15" t="s">
        <v>29</v>
      </c>
    </row>
    <row r="4" spans="1:5" ht="14.25">
      <c r="A4" s="7"/>
      <c r="B4" s="8"/>
    </row>
    <row r="5" spans="1:5" ht="14.45" customHeight="1">
      <c r="A5" s="64">
        <v>26</v>
      </c>
      <c r="B5" s="5" t="s">
        <v>18</v>
      </c>
      <c r="C5" s="41"/>
      <c r="D5" s="3">
        <v>1</v>
      </c>
      <c r="E5" s="12">
        <f>C5*D5</f>
        <v>0</v>
      </c>
    </row>
    <row r="6" spans="1:5" ht="14.45" customHeight="1">
      <c r="A6" s="64"/>
      <c r="B6" s="5" t="s">
        <v>24</v>
      </c>
      <c r="C6" s="41"/>
      <c r="D6" s="3">
        <v>1</v>
      </c>
      <c r="E6" s="12">
        <f>C6*D6</f>
        <v>0</v>
      </c>
    </row>
    <row r="7" spans="1:5" ht="14.25">
      <c r="A7"/>
      <c r="B7"/>
    </row>
    <row r="8" spans="1:5" ht="28.5">
      <c r="A8" s="64">
        <v>27</v>
      </c>
      <c r="B8" s="13" t="s">
        <v>27</v>
      </c>
      <c r="C8" s="42"/>
      <c r="D8" s="2">
        <v>1</v>
      </c>
      <c r="E8" s="14">
        <f>C8*D8</f>
        <v>0</v>
      </c>
    </row>
    <row r="9" spans="1:5" ht="14.25">
      <c r="A9" s="64"/>
      <c r="B9" s="5" t="s">
        <v>24</v>
      </c>
      <c r="C9" s="43"/>
      <c r="D9" s="3">
        <v>1</v>
      </c>
      <c r="E9" s="14">
        <f>C9*D9</f>
        <v>0</v>
      </c>
    </row>
    <row r="10" spans="1:5" ht="14.45" customHeight="1">
      <c r="A10"/>
      <c r="B10"/>
    </row>
    <row r="11" spans="1:5" ht="14.45" customHeight="1">
      <c r="A11" s="64">
        <v>28</v>
      </c>
      <c r="B11" s="5" t="s">
        <v>40</v>
      </c>
      <c r="C11" s="43"/>
      <c r="D11" s="3">
        <v>3</v>
      </c>
      <c r="E11" s="12">
        <f>C11*D11</f>
        <v>0</v>
      </c>
    </row>
    <row r="12" spans="1:5" ht="14.25">
      <c r="A12" s="64"/>
      <c r="B12" s="5" t="s">
        <v>24</v>
      </c>
      <c r="C12" s="43"/>
      <c r="D12" s="3">
        <v>3</v>
      </c>
      <c r="E12" s="12">
        <f>C12*D12</f>
        <v>0</v>
      </c>
    </row>
    <row r="13" spans="1:5" ht="14.25">
      <c r="A13"/>
      <c r="B13"/>
    </row>
    <row r="14" spans="1:5" ht="14.45" customHeight="1">
      <c r="A14" s="64">
        <v>29</v>
      </c>
      <c r="B14" s="5" t="s">
        <v>19</v>
      </c>
      <c r="C14" s="43"/>
      <c r="D14" s="3">
        <v>3</v>
      </c>
      <c r="E14" s="12">
        <f>C14*D14</f>
        <v>0</v>
      </c>
    </row>
    <row r="15" spans="1:5" ht="14.45" customHeight="1">
      <c r="A15" s="64"/>
      <c r="B15" s="5" t="s">
        <v>24</v>
      </c>
      <c r="C15" s="43"/>
      <c r="D15" s="3">
        <v>3</v>
      </c>
      <c r="E15" s="12">
        <f>C15*D15</f>
        <v>0</v>
      </c>
    </row>
    <row r="16" spans="1:5" ht="14.45" customHeight="1">
      <c r="A16" s="24"/>
      <c r="B16" s="5"/>
      <c r="C16" s="43"/>
      <c r="D16" s="3"/>
      <c r="E16" s="12"/>
    </row>
    <row r="17" spans="1:5">
      <c r="A17" s="24">
        <v>30</v>
      </c>
      <c r="B17" s="5" t="s">
        <v>38</v>
      </c>
      <c r="C17" s="42"/>
      <c r="D17" s="2">
        <v>1</v>
      </c>
      <c r="E17" s="25">
        <v>0</v>
      </c>
    </row>
    <row r="18" spans="1:5">
      <c r="A18" s="20"/>
      <c r="B18" s="5"/>
      <c r="C18" s="42"/>
      <c r="D18" s="2"/>
      <c r="E18" s="25"/>
    </row>
    <row r="19" spans="1:5" ht="14.25">
      <c r="A19" s="64">
        <v>31</v>
      </c>
      <c r="B19" s="5" t="s">
        <v>39</v>
      </c>
      <c r="C19" s="43"/>
      <c r="D19" s="3">
        <v>1</v>
      </c>
      <c r="E19" s="12">
        <f>C19*D19</f>
        <v>0</v>
      </c>
    </row>
    <row r="20" spans="1:5" ht="14.25">
      <c r="A20" s="64"/>
      <c r="B20" s="5" t="s">
        <v>24</v>
      </c>
      <c r="C20" s="43"/>
      <c r="D20" s="3">
        <v>1</v>
      </c>
      <c r="E20" s="12">
        <f>C20*D20</f>
        <v>0</v>
      </c>
    </row>
    <row r="21" spans="1:5" ht="14.25">
      <c r="A21"/>
      <c r="B21"/>
    </row>
    <row r="22" spans="1:5" ht="14.25">
      <c r="A22" s="64">
        <v>32</v>
      </c>
      <c r="B22" s="5" t="s">
        <v>28</v>
      </c>
      <c r="C22" s="43"/>
      <c r="D22" s="3">
        <v>1</v>
      </c>
      <c r="E22" s="12">
        <f>C22*D22</f>
        <v>0</v>
      </c>
    </row>
    <row r="23" spans="1:5" ht="14.25">
      <c r="A23" s="64"/>
      <c r="B23" s="5" t="s">
        <v>24</v>
      </c>
      <c r="C23" s="43"/>
      <c r="D23" s="3">
        <v>1</v>
      </c>
      <c r="E23" s="12">
        <f>C23*D23</f>
        <v>0</v>
      </c>
    </row>
    <row r="24" spans="1:5" ht="14.25">
      <c r="A24"/>
      <c r="B24"/>
    </row>
    <row r="25" spans="1:5" ht="14.45" customHeight="1">
      <c r="A25" s="64"/>
      <c r="B25" s="5" t="s">
        <v>20</v>
      </c>
      <c r="C25" s="43"/>
      <c r="D25" s="3">
        <v>11</v>
      </c>
      <c r="E25" s="12">
        <f>C25*D25</f>
        <v>0</v>
      </c>
    </row>
    <row r="26" spans="1:5" ht="14.45" customHeight="1">
      <c r="A26" s="64"/>
      <c r="B26" s="5"/>
      <c r="C26" s="43"/>
      <c r="D26" s="3"/>
      <c r="E26" s="3"/>
    </row>
    <row r="27" spans="1:5" ht="14.45" customHeight="1">
      <c r="A27"/>
      <c r="B27"/>
    </row>
    <row r="28" spans="1:5" ht="14.25">
      <c r="A28" s="64"/>
      <c r="B28" s="5" t="s">
        <v>21</v>
      </c>
      <c r="C28" s="43"/>
      <c r="D28" s="3">
        <v>3</v>
      </c>
      <c r="E28" s="12">
        <f>C28*D28</f>
        <v>0</v>
      </c>
    </row>
    <row r="29" spans="1:5" ht="14.25">
      <c r="A29" s="64"/>
      <c r="B29" s="5"/>
      <c r="C29" s="43"/>
      <c r="D29" s="3"/>
      <c r="E29" s="3"/>
    </row>
    <row r="30" spans="1:5" ht="14.25">
      <c r="A30"/>
      <c r="B30"/>
    </row>
    <row r="31" spans="1:5" ht="26.45" customHeight="1">
      <c r="A31" s="16"/>
      <c r="B31" s="17" t="s">
        <v>26</v>
      </c>
      <c r="C31" s="44"/>
      <c r="D31" s="18"/>
      <c r="E31" s="19">
        <f>SUM(E5:E29)</f>
        <v>0</v>
      </c>
    </row>
  </sheetData>
  <mergeCells count="8">
    <mergeCell ref="A19:A20"/>
    <mergeCell ref="A22:A23"/>
    <mergeCell ref="A25:A26"/>
    <mergeCell ref="A28:A29"/>
    <mergeCell ref="A5:A6"/>
    <mergeCell ref="A8:A9"/>
    <mergeCell ref="A11:A12"/>
    <mergeCell ref="A14:A1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90" zoomScaleNormal="90" workbookViewId="0">
      <selection activeCell="C17" sqref="C17"/>
    </sheetView>
  </sheetViews>
  <sheetFormatPr baseColWidth="10" defaultColWidth="11.5" defaultRowHeight="15.75"/>
  <cols>
    <col min="1" max="1" width="22.5" style="22" customWidth="1"/>
    <col min="2" max="2" width="51.875" style="9" customWidth="1"/>
    <col min="3" max="3" width="10.5" style="50" customWidth="1"/>
    <col min="4" max="4" width="11.5" style="27"/>
    <col min="5" max="5" width="17.625" style="29" customWidth="1"/>
    <col min="6" max="16384" width="11.5" style="27"/>
  </cols>
  <sheetData>
    <row r="1" spans="1:7" ht="20.25">
      <c r="A1" s="37" t="s">
        <v>43</v>
      </c>
    </row>
    <row r="2" spans="1:7" ht="17.45" customHeight="1">
      <c r="A2" s="22" t="s">
        <v>61</v>
      </c>
    </row>
    <row r="3" spans="1:7" ht="38.25">
      <c r="A3" s="33" t="s">
        <v>58</v>
      </c>
      <c r="B3" s="38" t="s">
        <v>8</v>
      </c>
      <c r="C3" s="51" t="s">
        <v>6</v>
      </c>
      <c r="D3" s="10" t="s">
        <v>7</v>
      </c>
      <c r="E3" s="30" t="s">
        <v>25</v>
      </c>
      <c r="G3" s="27" t="s">
        <v>36</v>
      </c>
    </row>
    <row r="4" spans="1:7" ht="15.6" customHeight="1">
      <c r="A4" s="65" t="s">
        <v>44</v>
      </c>
      <c r="B4" s="5" t="s">
        <v>45</v>
      </c>
      <c r="C4" s="52"/>
      <c r="D4" s="2">
        <v>1</v>
      </c>
      <c r="E4" s="25">
        <f>C4*D4</f>
        <v>0</v>
      </c>
    </row>
    <row r="5" spans="1:7" ht="15.6" customHeight="1">
      <c r="A5" s="66"/>
      <c r="B5" s="5" t="s">
        <v>48</v>
      </c>
      <c r="C5" s="52"/>
      <c r="D5" s="2">
        <v>1</v>
      </c>
      <c r="E5" s="25">
        <f t="shared" ref="E5:E16" si="0">C5*D5</f>
        <v>0</v>
      </c>
    </row>
    <row r="6" spans="1:7" ht="15.6" customHeight="1">
      <c r="A6" s="66"/>
      <c r="B6" s="5" t="s">
        <v>46</v>
      </c>
      <c r="C6" s="52"/>
      <c r="D6" s="2">
        <v>1</v>
      </c>
      <c r="E6" s="25">
        <f t="shared" si="0"/>
        <v>0</v>
      </c>
    </row>
    <row r="7" spans="1:7" ht="15.6" customHeight="1">
      <c r="A7" s="66"/>
      <c r="B7" s="5" t="s">
        <v>47</v>
      </c>
      <c r="C7" s="52"/>
      <c r="D7" s="2">
        <v>1</v>
      </c>
      <c r="E7" s="25">
        <f t="shared" si="0"/>
        <v>0</v>
      </c>
    </row>
    <row r="8" spans="1:7" ht="15.6" customHeight="1">
      <c r="A8" s="66"/>
      <c r="B8" s="5" t="s">
        <v>49</v>
      </c>
      <c r="C8" s="52"/>
      <c r="D8" s="2">
        <v>1</v>
      </c>
      <c r="E8" s="25">
        <f t="shared" si="0"/>
        <v>0</v>
      </c>
    </row>
    <row r="9" spans="1:7" ht="15.6" customHeight="1">
      <c r="A9" s="66"/>
      <c r="B9" s="5" t="s">
        <v>50</v>
      </c>
      <c r="C9" s="52"/>
      <c r="D9" s="2">
        <v>1</v>
      </c>
      <c r="E9" s="25">
        <f t="shared" si="0"/>
        <v>0</v>
      </c>
    </row>
    <row r="10" spans="1:7" ht="15.6" customHeight="1">
      <c r="A10" s="67"/>
      <c r="B10" s="5"/>
      <c r="C10" s="52"/>
      <c r="D10" s="2"/>
      <c r="E10" s="25"/>
    </row>
    <row r="11" spans="1:7" ht="14.25">
      <c r="A11" s="65" t="s">
        <v>57</v>
      </c>
      <c r="B11" s="5" t="s">
        <v>51</v>
      </c>
      <c r="C11" s="52"/>
      <c r="D11" s="2">
        <v>1</v>
      </c>
      <c r="E11" s="25">
        <f t="shared" si="0"/>
        <v>0</v>
      </c>
    </row>
    <row r="12" spans="1:7" ht="14.25">
      <c r="A12" s="66"/>
      <c r="B12" s="5" t="s">
        <v>52</v>
      </c>
      <c r="C12" s="52"/>
      <c r="D12" s="2">
        <v>6</v>
      </c>
      <c r="E12" s="25">
        <f t="shared" si="0"/>
        <v>0</v>
      </c>
    </row>
    <row r="13" spans="1:7" ht="14.25">
      <c r="A13" s="66"/>
      <c r="B13" s="5" t="s">
        <v>53</v>
      </c>
      <c r="C13" s="52"/>
      <c r="D13" s="2">
        <v>1</v>
      </c>
      <c r="E13" s="25">
        <f t="shared" si="0"/>
        <v>0</v>
      </c>
    </row>
    <row r="14" spans="1:7" ht="14.25">
      <c r="A14" s="66"/>
      <c r="B14" s="5" t="s">
        <v>54</v>
      </c>
      <c r="C14" s="52"/>
      <c r="D14" s="2">
        <v>1</v>
      </c>
      <c r="E14" s="25">
        <f t="shared" si="0"/>
        <v>0</v>
      </c>
    </row>
    <row r="15" spans="1:7" ht="14.25">
      <c r="A15" s="66"/>
      <c r="B15" s="5" t="s">
        <v>56</v>
      </c>
      <c r="C15" s="52"/>
      <c r="D15" s="2">
        <v>1</v>
      </c>
      <c r="E15" s="25">
        <f t="shared" si="0"/>
        <v>0</v>
      </c>
    </row>
    <row r="16" spans="1:7" ht="14.25">
      <c r="A16" s="66"/>
      <c r="B16" s="5" t="s">
        <v>55</v>
      </c>
      <c r="C16" s="52"/>
      <c r="D16" s="2">
        <v>2</v>
      </c>
      <c r="E16" s="25">
        <f t="shared" si="0"/>
        <v>0</v>
      </c>
    </row>
    <row r="17" spans="1:5" ht="14.25">
      <c r="A17" s="67"/>
      <c r="B17" s="5"/>
      <c r="C17" s="52"/>
      <c r="D17" s="2"/>
      <c r="E17" s="25"/>
    </row>
    <row r="18" spans="1:5">
      <c r="A18" s="21"/>
      <c r="B18" s="17" t="s">
        <v>26</v>
      </c>
      <c r="C18" s="53"/>
      <c r="D18" s="18"/>
      <c r="E18" s="19">
        <f>SUM(E4:E17)</f>
        <v>0</v>
      </c>
    </row>
    <row r="21" spans="1:5" ht="5.45" customHeight="1">
      <c r="A21" s="9"/>
      <c r="B21" s="50"/>
      <c r="C21" s="27"/>
      <c r="D21" s="9"/>
      <c r="E21" s="50"/>
    </row>
    <row r="22" spans="1:5" ht="14.25" customHeight="1">
      <c r="A22" s="9"/>
      <c r="B22" s="50"/>
      <c r="C22" s="27"/>
      <c r="D22" s="9"/>
      <c r="E22" s="50"/>
    </row>
    <row r="23" spans="1:5" ht="14.25" customHeight="1">
      <c r="A23" s="9"/>
      <c r="B23" s="50"/>
      <c r="C23" s="27"/>
      <c r="D23" s="9"/>
      <c r="E23" s="50"/>
    </row>
    <row r="24" spans="1:5" ht="14.25" customHeight="1">
      <c r="A24" s="9"/>
      <c r="B24" s="50"/>
      <c r="C24" s="27"/>
      <c r="D24" s="9"/>
      <c r="E24" s="50"/>
    </row>
    <row r="25" spans="1:5" ht="14.25" customHeight="1">
      <c r="A25" s="9"/>
      <c r="B25" s="50"/>
      <c r="C25" s="27"/>
      <c r="D25" s="9"/>
      <c r="E25" s="50"/>
    </row>
    <row r="26" spans="1:5" ht="14.25" customHeight="1">
      <c r="A26" s="9"/>
      <c r="B26" s="50"/>
      <c r="C26" s="27"/>
      <c r="D26" s="9"/>
      <c r="E26" s="50"/>
    </row>
    <row r="27" spans="1:5" ht="14.25">
      <c r="A27" s="9"/>
      <c r="B27" s="50"/>
      <c r="C27" s="27"/>
      <c r="D27" s="9"/>
      <c r="E27" s="50"/>
    </row>
    <row r="28" spans="1:5" ht="14.25" customHeight="1">
      <c r="A28" s="9"/>
      <c r="B28" s="50"/>
      <c r="C28" s="27"/>
      <c r="D28" s="9"/>
      <c r="E28" s="50"/>
    </row>
    <row r="29" spans="1:5" ht="14.25" customHeight="1">
      <c r="A29" s="9"/>
      <c r="B29" s="50"/>
      <c r="C29" s="27"/>
      <c r="D29" s="9"/>
      <c r="E29" s="50"/>
    </row>
    <row r="30" spans="1:5" ht="14.25">
      <c r="A30" s="9"/>
      <c r="B30" s="50"/>
      <c r="C30" s="27"/>
      <c r="D30" s="9"/>
      <c r="E30" s="50"/>
    </row>
    <row r="31" spans="1:5" ht="14.25" customHeight="1">
      <c r="A31" s="9"/>
      <c r="B31" s="50"/>
      <c r="C31" s="27"/>
      <c r="D31" s="9"/>
      <c r="E31" s="50"/>
    </row>
    <row r="32" spans="1:5" ht="14.25" customHeight="1">
      <c r="A32" s="9"/>
      <c r="B32" s="50"/>
      <c r="C32" s="27"/>
      <c r="D32" s="9"/>
      <c r="E32" s="50"/>
    </row>
    <row r="33" spans="1:5" ht="14.25" customHeight="1">
      <c r="A33" s="9"/>
      <c r="B33" s="50"/>
      <c r="C33" s="27"/>
      <c r="D33" s="9"/>
      <c r="E33" s="50"/>
    </row>
    <row r="34" spans="1:5" ht="14.25" customHeight="1">
      <c r="A34" s="9"/>
      <c r="B34" s="50"/>
      <c r="C34" s="27"/>
      <c r="D34" s="9"/>
      <c r="E34" s="50"/>
    </row>
    <row r="35" spans="1:5" ht="14.25" customHeight="1">
      <c r="A35" s="9"/>
      <c r="B35" s="50"/>
      <c r="C35" s="27"/>
      <c r="D35" s="9"/>
      <c r="E35" s="50"/>
    </row>
    <row r="36" spans="1:5" ht="14.25" customHeight="1">
      <c r="A36" s="9"/>
      <c r="B36" s="50"/>
      <c r="C36" s="27"/>
      <c r="D36" s="9"/>
      <c r="E36" s="50"/>
    </row>
    <row r="37" spans="1:5" ht="14.25">
      <c r="A37" s="9"/>
      <c r="B37" s="50"/>
      <c r="C37" s="27"/>
      <c r="D37" s="9"/>
      <c r="E37" s="50"/>
    </row>
    <row r="38" spans="1:5" ht="14.25" customHeight="1">
      <c r="A38" s="9"/>
      <c r="B38" s="50"/>
      <c r="C38" s="27"/>
      <c r="D38" s="9"/>
      <c r="E38" s="50"/>
    </row>
    <row r="39" spans="1:5" ht="14.25" customHeight="1">
      <c r="A39" s="9"/>
      <c r="B39" s="50"/>
      <c r="C39" s="27"/>
      <c r="D39" s="9"/>
      <c r="E39" s="50"/>
    </row>
    <row r="40" spans="1:5" ht="14.25">
      <c r="A40" s="9"/>
      <c r="B40" s="50"/>
      <c r="C40" s="27"/>
      <c r="D40" s="9"/>
      <c r="E40" s="50"/>
    </row>
    <row r="41" spans="1:5" ht="14.25" customHeight="1">
      <c r="A41" s="9"/>
      <c r="B41" s="50"/>
      <c r="C41" s="27"/>
      <c r="D41" s="9"/>
      <c r="E41" s="50"/>
    </row>
    <row r="42" spans="1:5" ht="14.25" customHeight="1">
      <c r="A42" s="9"/>
      <c r="B42" s="50"/>
      <c r="C42" s="27"/>
      <c r="D42" s="9"/>
      <c r="E42" s="50"/>
    </row>
    <row r="43" spans="1:5" ht="14.25">
      <c r="A43" s="9"/>
      <c r="B43" s="50"/>
      <c r="C43" s="27"/>
      <c r="D43" s="9"/>
      <c r="E43" s="50"/>
    </row>
    <row r="44" spans="1:5" ht="14.25">
      <c r="A44" s="9"/>
      <c r="B44" s="50"/>
      <c r="C44" s="27"/>
      <c r="D44" s="9"/>
      <c r="E44" s="50"/>
    </row>
  </sheetData>
  <mergeCells count="2">
    <mergeCell ref="A4:A10"/>
    <mergeCell ref="A11:A17"/>
  </mergeCells>
  <pageMargins left="0.25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Mobilier</vt:lpstr>
      <vt:lpstr>DPGF Accessoires</vt:lpstr>
      <vt:lpstr>DPGF Salle de repos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POLAT Ahmet</dc:creator>
  <cp:lastModifiedBy>MAINARDIS Antoine</cp:lastModifiedBy>
  <cp:lastPrinted>2024-07-24T09:58:56Z</cp:lastPrinted>
  <dcterms:created xsi:type="dcterms:W3CDTF">2024-06-28T11:42:21Z</dcterms:created>
  <dcterms:modified xsi:type="dcterms:W3CDTF">2025-02-17T08:43:10Z</dcterms:modified>
</cp:coreProperties>
</file>